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2021年临沧检察系统系统考试录用公务员综合成绩登记表" sheetId="3" r:id="rId1"/>
  </sheets>
  <calcPr calcId="144525"/>
</workbook>
</file>

<file path=xl/sharedStrings.xml><?xml version="1.0" encoding="utf-8"?>
<sst xmlns="http://schemas.openxmlformats.org/spreadsheetml/2006/main" count="50">
  <si>
    <t>2021年临沧检察系统系统考试录用公务员综合成绩登记表</t>
  </si>
  <si>
    <t>岗位名称</t>
  </si>
  <si>
    <t>报考岗位代码</t>
  </si>
  <si>
    <t>准考证号</t>
  </si>
  <si>
    <t>笔试成绩</t>
  </si>
  <si>
    <t>笔试折算成绩</t>
  </si>
  <si>
    <t>面试成绩</t>
  </si>
  <si>
    <t>面试折算成绩</t>
  </si>
  <si>
    <t>综合成绩</t>
  </si>
  <si>
    <t>岗位综合
成绩排名</t>
  </si>
  <si>
    <t>凤庆县检察院检察官助理（男）</t>
  </si>
  <si>
    <t>101011801513</t>
  </si>
  <si>
    <t>101050105615</t>
  </si>
  <si>
    <t>凤庆县检察院检察官助理（女）</t>
  </si>
  <si>
    <t>101090100201</t>
  </si>
  <si>
    <t>101011800203</t>
  </si>
  <si>
    <t>云县检察官检察官助理（男）</t>
  </si>
  <si>
    <t>101090107121</t>
  </si>
  <si>
    <t>放弃</t>
  </si>
  <si>
    <t>101090108312</t>
  </si>
  <si>
    <t>云县检察院检察官助理（女）</t>
  </si>
  <si>
    <t>101090108806</t>
  </si>
  <si>
    <t>101090108029</t>
  </si>
  <si>
    <t>永德县检察院检察官助理</t>
  </si>
  <si>
    <t>101090102916</t>
  </si>
  <si>
    <t>101090105317</t>
  </si>
  <si>
    <t>镇康县检察院检察官助理</t>
  </si>
  <si>
    <t>101090107515</t>
  </si>
  <si>
    <t>101090103615</t>
  </si>
  <si>
    <t>耿马县检察院检察官助理（男）</t>
  </si>
  <si>
    <t>101090106320</t>
  </si>
  <si>
    <t>101090105625</t>
  </si>
  <si>
    <t>耿马县检察院检察官助理（女）</t>
  </si>
  <si>
    <t>101011801603</t>
  </si>
  <si>
    <t>101090109312</t>
  </si>
  <si>
    <t>耿马县检察院检察官助理</t>
  </si>
  <si>
    <t>101090102821</t>
  </si>
  <si>
    <t>101090109102</t>
  </si>
  <si>
    <t>耿马县检察院计算机岗位</t>
  </si>
  <si>
    <t>101090107416</t>
  </si>
  <si>
    <t>101090205612</t>
  </si>
  <si>
    <t>沧源县检察院文秘岗位</t>
  </si>
  <si>
    <t>101090204316</t>
  </si>
  <si>
    <t>101011801008</t>
  </si>
  <si>
    <t>沧源县检察院计算机岗位</t>
  </si>
  <si>
    <t>101090201511</t>
  </si>
  <si>
    <t>101090204930</t>
  </si>
  <si>
    <t>沧源县检察院检察官助理</t>
  </si>
  <si>
    <t>101090203824</t>
  </si>
  <si>
    <t>101090201007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</si>
</sst>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2" fillId="1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0" borderId="6" applyNumberFormat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8"/>
  <sheetViews>
    <sheetView tabSelected="1" workbookViewId="0">
      <selection activeCell="G36" sqref="G36"/>
    </sheetView>
  </sheetViews>
  <sheetFormatPr defaultColWidth="8.89166666666667" defaultRowHeight="13.5"/>
  <cols>
    <col min="1" max="1" width="15.875" style="1" customWidth="1"/>
    <col min="2" max="2" width="15.375" style="1" customWidth="1"/>
    <col min="3" max="3" width="13.75" style="3" customWidth="1"/>
    <col min="4" max="4" width="13.375" style="3" customWidth="1"/>
    <col min="5" max="5" width="16" style="3" customWidth="1"/>
    <col min="6" max="6" width="11.5" style="3" customWidth="1"/>
    <col min="7" max="7" width="15.375" style="3" customWidth="1"/>
    <col min="8" max="8" width="15.875" style="3" customWidth="1"/>
    <col min="9" max="9" width="13.125" style="1" customWidth="1"/>
    <col min="10" max="16384" width="8.89166666666667" style="1"/>
  </cols>
  <sheetData>
    <row r="1" s="1" customFormat="1" ht="46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2" customFormat="1" ht="43" customHeight="1" spans="1:9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ht="14.25" spans="1:9">
      <c r="A3" s="7" t="s">
        <v>10</v>
      </c>
      <c r="B3" s="8">
        <v>109210139</v>
      </c>
      <c r="C3" s="9" t="s">
        <v>11</v>
      </c>
      <c r="D3" s="10">
        <v>148</v>
      </c>
      <c r="E3" s="11">
        <f>D3/2*50%</f>
        <v>37</v>
      </c>
      <c r="F3" s="9">
        <v>86.08</v>
      </c>
      <c r="G3" s="11">
        <f>F3*50%</f>
        <v>43.04</v>
      </c>
      <c r="H3" s="11">
        <f t="shared" ref="H3:H28" si="0">E3+G3</f>
        <v>80.04</v>
      </c>
      <c r="I3" s="14">
        <v>1</v>
      </c>
    </row>
    <row r="4" s="1" customFormat="1" ht="14.25" spans="1:9">
      <c r="A4" s="12"/>
      <c r="B4" s="13"/>
      <c r="C4" s="9" t="s">
        <v>12</v>
      </c>
      <c r="D4" s="10">
        <v>137.5</v>
      </c>
      <c r="E4" s="11">
        <f t="shared" ref="E3:E28" si="1">D4/2*50%</f>
        <v>34.375</v>
      </c>
      <c r="F4" s="9">
        <v>86.73</v>
      </c>
      <c r="G4" s="11">
        <f>F4*50%</f>
        <v>43.365</v>
      </c>
      <c r="H4" s="11">
        <f t="shared" si="0"/>
        <v>77.74</v>
      </c>
      <c r="I4" s="14">
        <v>2</v>
      </c>
    </row>
    <row r="5" s="1" customFormat="1" ht="14.25" spans="1:9">
      <c r="A5" s="7" t="s">
        <v>13</v>
      </c>
      <c r="B5" s="8">
        <v>109210140</v>
      </c>
      <c r="C5" s="9" t="s">
        <v>14</v>
      </c>
      <c r="D5" s="10">
        <v>147.5</v>
      </c>
      <c r="E5" s="11">
        <f t="shared" si="1"/>
        <v>36.875</v>
      </c>
      <c r="F5" s="9">
        <v>88.22</v>
      </c>
      <c r="G5" s="11">
        <f>F5*50%</f>
        <v>44.11</v>
      </c>
      <c r="H5" s="11">
        <f t="shared" si="0"/>
        <v>80.985</v>
      </c>
      <c r="I5" s="14">
        <v>1</v>
      </c>
    </row>
    <row r="6" s="1" customFormat="1" ht="14.25" spans="1:9">
      <c r="A6" s="12"/>
      <c r="B6" s="13"/>
      <c r="C6" s="9" t="s">
        <v>15</v>
      </c>
      <c r="D6" s="10">
        <v>145.5</v>
      </c>
      <c r="E6" s="11">
        <f t="shared" si="1"/>
        <v>36.375</v>
      </c>
      <c r="F6" s="9">
        <v>83.32</v>
      </c>
      <c r="G6" s="11">
        <f>F6*50%</f>
        <v>41.66</v>
      </c>
      <c r="H6" s="11">
        <f t="shared" si="0"/>
        <v>78.035</v>
      </c>
      <c r="I6" s="14">
        <v>2</v>
      </c>
    </row>
    <row r="7" s="1" customFormat="1" ht="14.25" spans="1:9">
      <c r="A7" s="7" t="s">
        <v>16</v>
      </c>
      <c r="B7" s="8">
        <v>109220137</v>
      </c>
      <c r="C7" s="15" t="s">
        <v>17</v>
      </c>
      <c r="D7" s="10">
        <v>126.5</v>
      </c>
      <c r="E7" s="11">
        <f t="shared" si="1"/>
        <v>31.625</v>
      </c>
      <c r="F7" s="9" t="s">
        <v>18</v>
      </c>
      <c r="G7" s="11">
        <v>0</v>
      </c>
      <c r="H7" s="11">
        <f t="shared" si="0"/>
        <v>31.625</v>
      </c>
      <c r="I7" s="14">
        <v>2</v>
      </c>
    </row>
    <row r="8" s="1" customFormat="1" ht="14.25" spans="1:9">
      <c r="A8" s="12"/>
      <c r="B8" s="13"/>
      <c r="C8" s="15" t="s">
        <v>19</v>
      </c>
      <c r="D8" s="10">
        <v>124</v>
      </c>
      <c r="E8" s="11">
        <f t="shared" si="1"/>
        <v>31</v>
      </c>
      <c r="F8" s="9">
        <v>87.54</v>
      </c>
      <c r="G8" s="11">
        <f t="shared" ref="G8:G28" si="2">F8*50%</f>
        <v>43.77</v>
      </c>
      <c r="H8" s="11">
        <f t="shared" si="0"/>
        <v>74.77</v>
      </c>
      <c r="I8" s="14">
        <v>1</v>
      </c>
    </row>
    <row r="9" s="1" customFormat="1" ht="14.25" spans="1:9">
      <c r="A9" s="7" t="s">
        <v>20</v>
      </c>
      <c r="B9" s="8">
        <v>109220138</v>
      </c>
      <c r="C9" s="9" t="s">
        <v>21</v>
      </c>
      <c r="D9" s="10">
        <v>150</v>
      </c>
      <c r="E9" s="11">
        <f t="shared" si="1"/>
        <v>37.5</v>
      </c>
      <c r="F9" s="9">
        <v>84.89</v>
      </c>
      <c r="G9" s="11">
        <f t="shared" si="2"/>
        <v>42.445</v>
      </c>
      <c r="H9" s="11">
        <f t="shared" si="0"/>
        <v>79.945</v>
      </c>
      <c r="I9" s="14">
        <v>1</v>
      </c>
    </row>
    <row r="10" s="1" customFormat="1" ht="14.25" spans="1:9">
      <c r="A10" s="12"/>
      <c r="B10" s="13"/>
      <c r="C10" s="9" t="s">
        <v>22</v>
      </c>
      <c r="D10" s="10">
        <v>140</v>
      </c>
      <c r="E10" s="11">
        <f t="shared" si="1"/>
        <v>35</v>
      </c>
      <c r="F10" s="9">
        <v>87.29</v>
      </c>
      <c r="G10" s="11">
        <f t="shared" si="2"/>
        <v>43.645</v>
      </c>
      <c r="H10" s="11">
        <f t="shared" si="0"/>
        <v>78.645</v>
      </c>
      <c r="I10" s="14">
        <v>2</v>
      </c>
    </row>
    <row r="11" s="1" customFormat="1" ht="14.25" spans="1:9">
      <c r="A11" s="7" t="s">
        <v>23</v>
      </c>
      <c r="B11" s="8">
        <v>109230141</v>
      </c>
      <c r="C11" s="9" t="s">
        <v>24</v>
      </c>
      <c r="D11" s="10">
        <v>134.5</v>
      </c>
      <c r="E11" s="11">
        <f t="shared" si="1"/>
        <v>33.625</v>
      </c>
      <c r="F11" s="11">
        <v>86.2</v>
      </c>
      <c r="G11" s="11">
        <f t="shared" si="2"/>
        <v>43.1</v>
      </c>
      <c r="H11" s="11">
        <f t="shared" si="0"/>
        <v>76.725</v>
      </c>
      <c r="I11" s="14">
        <v>1</v>
      </c>
    </row>
    <row r="12" s="1" customFormat="1" ht="14.25" spans="1:9">
      <c r="A12" s="12"/>
      <c r="B12" s="13"/>
      <c r="C12" s="9" t="s">
        <v>25</v>
      </c>
      <c r="D12" s="10">
        <v>134.5</v>
      </c>
      <c r="E12" s="11">
        <f t="shared" si="1"/>
        <v>33.625</v>
      </c>
      <c r="F12" s="9">
        <v>85.68</v>
      </c>
      <c r="G12" s="11">
        <f t="shared" si="2"/>
        <v>42.84</v>
      </c>
      <c r="H12" s="11">
        <f t="shared" si="0"/>
        <v>76.465</v>
      </c>
      <c r="I12" s="14">
        <v>2</v>
      </c>
    </row>
    <row r="13" s="1" customFormat="1" ht="14.25" spans="1:9">
      <c r="A13" s="7" t="s">
        <v>26</v>
      </c>
      <c r="B13" s="8">
        <v>109240142</v>
      </c>
      <c r="C13" s="9" t="s">
        <v>27</v>
      </c>
      <c r="D13" s="10">
        <v>133</v>
      </c>
      <c r="E13" s="11">
        <f t="shared" si="1"/>
        <v>33.25</v>
      </c>
      <c r="F13" s="9">
        <v>84.16</v>
      </c>
      <c r="G13" s="11">
        <f t="shared" si="2"/>
        <v>42.08</v>
      </c>
      <c r="H13" s="11">
        <f t="shared" si="0"/>
        <v>75.33</v>
      </c>
      <c r="I13" s="14">
        <v>2</v>
      </c>
    </row>
    <row r="14" s="1" customFormat="1" ht="14.25" spans="1:9">
      <c r="A14" s="12"/>
      <c r="B14" s="13"/>
      <c r="C14" s="9" t="s">
        <v>28</v>
      </c>
      <c r="D14" s="10">
        <v>132</v>
      </c>
      <c r="E14" s="11">
        <f t="shared" si="1"/>
        <v>33</v>
      </c>
      <c r="F14" s="9">
        <v>85.54</v>
      </c>
      <c r="G14" s="11">
        <f t="shared" si="2"/>
        <v>42.77</v>
      </c>
      <c r="H14" s="11">
        <f t="shared" si="0"/>
        <v>75.77</v>
      </c>
      <c r="I14" s="14">
        <v>1</v>
      </c>
    </row>
    <row r="15" s="1" customFormat="1" ht="14.25" spans="1:9">
      <c r="A15" s="7" t="s">
        <v>29</v>
      </c>
      <c r="B15" s="8">
        <v>109260143</v>
      </c>
      <c r="C15" s="9" t="s">
        <v>30</v>
      </c>
      <c r="D15" s="10">
        <v>132.5</v>
      </c>
      <c r="E15" s="11">
        <f t="shared" si="1"/>
        <v>33.125</v>
      </c>
      <c r="F15" s="11">
        <v>84.6</v>
      </c>
      <c r="G15" s="11">
        <f t="shared" si="2"/>
        <v>42.3</v>
      </c>
      <c r="H15" s="11">
        <f t="shared" si="0"/>
        <v>75.425</v>
      </c>
      <c r="I15" s="14">
        <v>1</v>
      </c>
    </row>
    <row r="16" s="1" customFormat="1" ht="14.25" spans="1:9">
      <c r="A16" s="12"/>
      <c r="B16" s="13"/>
      <c r="C16" s="9" t="s">
        <v>31</v>
      </c>
      <c r="D16" s="10">
        <v>129.5</v>
      </c>
      <c r="E16" s="11">
        <f t="shared" si="1"/>
        <v>32.375</v>
      </c>
      <c r="F16" s="9">
        <v>83.67</v>
      </c>
      <c r="G16" s="11">
        <f t="shared" si="2"/>
        <v>41.835</v>
      </c>
      <c r="H16" s="11">
        <f t="shared" si="0"/>
        <v>74.21</v>
      </c>
      <c r="I16" s="14">
        <v>2</v>
      </c>
    </row>
    <row r="17" s="1" customFormat="1" ht="14.25" spans="1:9">
      <c r="A17" s="7" t="s">
        <v>32</v>
      </c>
      <c r="B17" s="8">
        <v>109260144</v>
      </c>
      <c r="C17" s="9" t="s">
        <v>33</v>
      </c>
      <c r="D17" s="10">
        <v>134</v>
      </c>
      <c r="E17" s="11">
        <f t="shared" si="1"/>
        <v>33.5</v>
      </c>
      <c r="F17" s="9">
        <v>86.26</v>
      </c>
      <c r="G17" s="11">
        <f t="shared" si="2"/>
        <v>43.13</v>
      </c>
      <c r="H17" s="11">
        <f t="shared" si="0"/>
        <v>76.63</v>
      </c>
      <c r="I17" s="14">
        <v>1</v>
      </c>
    </row>
    <row r="18" s="1" customFormat="1" ht="14.25" spans="1:9">
      <c r="A18" s="12"/>
      <c r="B18" s="13"/>
      <c r="C18" s="9" t="s">
        <v>34</v>
      </c>
      <c r="D18" s="10">
        <v>134</v>
      </c>
      <c r="E18" s="11">
        <f t="shared" si="1"/>
        <v>33.5</v>
      </c>
      <c r="F18" s="9">
        <v>82.37</v>
      </c>
      <c r="G18" s="11">
        <f t="shared" si="2"/>
        <v>41.185</v>
      </c>
      <c r="H18" s="11">
        <f t="shared" si="0"/>
        <v>74.685</v>
      </c>
      <c r="I18" s="14">
        <v>2</v>
      </c>
    </row>
    <row r="19" s="1" customFormat="1" ht="14.25" spans="1:9">
      <c r="A19" s="7" t="s">
        <v>35</v>
      </c>
      <c r="B19" s="8">
        <v>109260145</v>
      </c>
      <c r="C19" s="9" t="s">
        <v>36</v>
      </c>
      <c r="D19" s="10">
        <v>142</v>
      </c>
      <c r="E19" s="11">
        <f t="shared" si="1"/>
        <v>35.5</v>
      </c>
      <c r="F19" s="9">
        <v>83.99</v>
      </c>
      <c r="G19" s="11">
        <f t="shared" si="2"/>
        <v>41.995</v>
      </c>
      <c r="H19" s="11">
        <f t="shared" si="0"/>
        <v>77.495</v>
      </c>
      <c r="I19" s="14">
        <v>1</v>
      </c>
    </row>
    <row r="20" s="1" customFormat="1" ht="14.25" spans="1:9">
      <c r="A20" s="12"/>
      <c r="B20" s="13"/>
      <c r="C20" s="9" t="s">
        <v>37</v>
      </c>
      <c r="D20" s="10">
        <v>126.5</v>
      </c>
      <c r="E20" s="11">
        <f t="shared" si="1"/>
        <v>31.625</v>
      </c>
      <c r="F20" s="9">
        <v>84.98</v>
      </c>
      <c r="G20" s="11">
        <f t="shared" si="2"/>
        <v>42.49</v>
      </c>
      <c r="H20" s="11">
        <f t="shared" si="0"/>
        <v>74.115</v>
      </c>
      <c r="I20" s="14">
        <v>2</v>
      </c>
    </row>
    <row r="21" s="1" customFormat="1" ht="14.25" spans="1:9">
      <c r="A21" s="7" t="s">
        <v>38</v>
      </c>
      <c r="B21" s="8">
        <v>109260146</v>
      </c>
      <c r="C21" s="9" t="s">
        <v>39</v>
      </c>
      <c r="D21" s="10">
        <v>146.5</v>
      </c>
      <c r="E21" s="11">
        <f t="shared" si="1"/>
        <v>36.625</v>
      </c>
      <c r="F21" s="9">
        <v>86.41</v>
      </c>
      <c r="G21" s="11">
        <f t="shared" si="2"/>
        <v>43.205</v>
      </c>
      <c r="H21" s="11">
        <f t="shared" si="0"/>
        <v>79.83</v>
      </c>
      <c r="I21" s="14">
        <v>1</v>
      </c>
    </row>
    <row r="22" s="1" customFormat="1" ht="14.25" spans="1:9">
      <c r="A22" s="12"/>
      <c r="B22" s="13"/>
      <c r="C22" s="9" t="s">
        <v>40</v>
      </c>
      <c r="D22" s="10">
        <v>146.5</v>
      </c>
      <c r="E22" s="11">
        <f t="shared" si="1"/>
        <v>36.625</v>
      </c>
      <c r="F22" s="9">
        <v>84.65</v>
      </c>
      <c r="G22" s="11">
        <f t="shared" si="2"/>
        <v>42.325</v>
      </c>
      <c r="H22" s="11">
        <f t="shared" si="0"/>
        <v>78.95</v>
      </c>
      <c r="I22" s="14">
        <v>2</v>
      </c>
    </row>
    <row r="23" s="1" customFormat="1" ht="14.25" spans="1:9">
      <c r="A23" s="7" t="s">
        <v>41</v>
      </c>
      <c r="B23" s="8">
        <v>109270147</v>
      </c>
      <c r="C23" s="9" t="s">
        <v>42</v>
      </c>
      <c r="D23" s="10">
        <v>138</v>
      </c>
      <c r="E23" s="11">
        <f t="shared" si="1"/>
        <v>34.5</v>
      </c>
      <c r="F23" s="9">
        <v>85.72</v>
      </c>
      <c r="G23" s="11">
        <f t="shared" si="2"/>
        <v>42.86</v>
      </c>
      <c r="H23" s="11">
        <f t="shared" si="0"/>
        <v>77.36</v>
      </c>
      <c r="I23" s="14">
        <v>1</v>
      </c>
    </row>
    <row r="24" s="1" customFormat="1" ht="14.25" spans="1:9">
      <c r="A24" s="12"/>
      <c r="B24" s="13"/>
      <c r="C24" s="9" t="s">
        <v>43</v>
      </c>
      <c r="D24" s="10">
        <v>138</v>
      </c>
      <c r="E24" s="11">
        <f t="shared" si="1"/>
        <v>34.5</v>
      </c>
      <c r="F24" s="9">
        <v>84.18</v>
      </c>
      <c r="G24" s="11">
        <f t="shared" si="2"/>
        <v>42.09</v>
      </c>
      <c r="H24" s="11">
        <f t="shared" si="0"/>
        <v>76.59</v>
      </c>
      <c r="I24" s="14">
        <v>2</v>
      </c>
    </row>
    <row r="25" s="1" customFormat="1" ht="14.25" spans="1:9">
      <c r="A25" s="7" t="s">
        <v>44</v>
      </c>
      <c r="B25" s="8">
        <v>109270148</v>
      </c>
      <c r="C25" s="9" t="s">
        <v>45</v>
      </c>
      <c r="D25" s="10">
        <v>142.5</v>
      </c>
      <c r="E25" s="11">
        <f t="shared" si="1"/>
        <v>35.625</v>
      </c>
      <c r="F25" s="9">
        <v>84.88</v>
      </c>
      <c r="G25" s="11">
        <f t="shared" si="2"/>
        <v>42.44</v>
      </c>
      <c r="H25" s="11">
        <f t="shared" si="0"/>
        <v>78.065</v>
      </c>
      <c r="I25" s="14">
        <v>2</v>
      </c>
    </row>
    <row r="26" s="1" customFormat="1" ht="14.25" spans="1:9">
      <c r="A26" s="12"/>
      <c r="B26" s="13"/>
      <c r="C26" s="9" t="s">
        <v>46</v>
      </c>
      <c r="D26" s="10">
        <v>140.5</v>
      </c>
      <c r="E26" s="11">
        <f t="shared" si="1"/>
        <v>35.125</v>
      </c>
      <c r="F26" s="9">
        <v>86.54</v>
      </c>
      <c r="G26" s="11">
        <f t="shared" si="2"/>
        <v>43.27</v>
      </c>
      <c r="H26" s="11">
        <f t="shared" si="0"/>
        <v>78.395</v>
      </c>
      <c r="I26" s="14">
        <v>1</v>
      </c>
    </row>
    <row r="27" s="1" customFormat="1" ht="14.25" spans="1:9">
      <c r="A27" s="7" t="s">
        <v>47</v>
      </c>
      <c r="B27" s="8">
        <v>109270149</v>
      </c>
      <c r="C27" s="9" t="s">
        <v>48</v>
      </c>
      <c r="D27" s="10">
        <v>156.5</v>
      </c>
      <c r="E27" s="11">
        <f t="shared" si="1"/>
        <v>39.125</v>
      </c>
      <c r="F27" s="9">
        <v>82.39</v>
      </c>
      <c r="G27" s="11">
        <f t="shared" si="2"/>
        <v>41.195</v>
      </c>
      <c r="H27" s="11">
        <f t="shared" si="0"/>
        <v>80.32</v>
      </c>
      <c r="I27" s="14">
        <v>1</v>
      </c>
    </row>
    <row r="28" s="1" customFormat="1" ht="14.25" spans="1:9">
      <c r="A28" s="12"/>
      <c r="B28" s="13"/>
      <c r="C28" s="9" t="s">
        <v>49</v>
      </c>
      <c r="D28" s="10">
        <v>138.5</v>
      </c>
      <c r="E28" s="11">
        <f t="shared" si="1"/>
        <v>34.625</v>
      </c>
      <c r="F28" s="9">
        <v>74.72</v>
      </c>
      <c r="G28" s="11">
        <f t="shared" si="2"/>
        <v>37.36</v>
      </c>
      <c r="H28" s="11">
        <f t="shared" si="0"/>
        <v>71.985</v>
      </c>
      <c r="I28" s="14">
        <v>2</v>
      </c>
    </row>
  </sheetData>
  <protectedRanges>
    <protectedRange sqref="B3:B22 D3:D22 B23 D23 B24 D24" name="区域1" securityDescriptor=""/>
    <protectedRange sqref="F3:F24" name="区域2" securityDescriptor=""/>
  </protectedRanges>
  <mergeCells count="27">
    <mergeCell ref="A1:I1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</mergeCells>
  <pageMargins left="0.75" right="0.75" top="0.55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2021年临沧检察系统系统考试录用公务员综合成绩登记表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lcsjcyzzb</cp:lastModifiedBy>
  <dcterms:created xsi:type="dcterms:W3CDTF">2019-06-26T01:43:00Z</dcterms:created>
  <dcterms:modified xsi:type="dcterms:W3CDTF">2021-05-19T07:04:00Z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74616244158C401392DFE064EEEDAD62</vt:lpwstr>
  </property>
</Properties>
</file>